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084" windowHeight="10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<sst xmlns="http://schemas.openxmlformats.org/spreadsheetml/2006/main" count="84" uniqueCount="31">
  <si>
    <t>Tanya.xa</t>
  </si>
  <si>
    <t>Silence.xa</t>
  </si>
  <si>
    <t>Oneass.xa</t>
  </si>
  <si>
    <t>Ben.xa</t>
  </si>
  <si>
    <t>Street.xa</t>
  </si>
  <si>
    <t>Bruce.xa</t>
  </si>
  <si>
    <t>Beefcake.xa</t>
  </si>
  <si>
    <t>Kickass.xa</t>
  </si>
  <si>
    <t>FileName</t>
  </si>
  <si>
    <t>FileSize</t>
  </si>
  <si>
    <t>/2336 = Sectors</t>
  </si>
  <si>
    <t>Start Pos</t>
  </si>
  <si>
    <t>Number Of Channels</t>
  </si>
  <si>
    <t>Stop Pos (length-1 * channels) + start pos</t>
  </si>
  <si>
    <t>gunshot1.xa</t>
  </si>
  <si>
    <t>gunshot3.xa</t>
  </si>
  <si>
    <t>gunshot4.xa</t>
  </si>
  <si>
    <t>gunshot5.xa</t>
  </si>
  <si>
    <t>silencer.xa</t>
  </si>
  <si>
    <t>gunshot2.xa</t>
  </si>
  <si>
    <t>Actual Start File Position</t>
  </si>
  <si>
    <t>Channel</t>
  </si>
  <si>
    <t>lazer.xa</t>
  </si>
  <si>
    <t>klaxon.xa</t>
  </si>
  <si>
    <t>explo1.xa</t>
  </si>
  <si>
    <t>ric1.xa</t>
  </si>
  <si>
    <t>ric2.xa</t>
  </si>
  <si>
    <t>ric3.xa</t>
  </si>
  <si>
    <t>shambo.xa</t>
  </si>
  <si>
    <t>tune.xa</t>
  </si>
  <si>
    <t>song.xa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</si>
</sst>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30">
      <selection activeCell="A62" sqref="A62:E62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3" width="15.8515625" style="0" customWidth="1"/>
  </cols>
  <sheetData>
    <row r="1" spans="1:3" ht="12.75">
      <c r="A1" s="1" t="s">
        <v>12</v>
      </c>
      <c r="C1">
        <v>8</v>
      </c>
    </row>
    <row r="3" spans="1:3" ht="12.75">
      <c r="A3" s="1" t="s">
        <v>20</v>
      </c>
      <c r="C3">
        <v>23</v>
      </c>
    </row>
    <row r="4" spans="1:3" ht="12.75">
      <c r="A4" s="1" t="s">
        <v>21</v>
      </c>
      <c r="C4">
        <v>0</v>
      </c>
    </row>
    <row r="5" spans="1:5" ht="12.75">
      <c r="A5" s="1" t="s">
        <v>8</v>
      </c>
      <c r="B5" s="1" t="s">
        <v>9</v>
      </c>
      <c r="C5" s="1" t="s">
        <v>10</v>
      </c>
      <c r="D5" s="1" t="s">
        <v>11</v>
      </c>
      <c r="E5" s="1" t="s">
        <v>13</v>
      </c>
    </row>
    <row r="6" spans="1:5" ht="12.75">
      <c r="A6" t="s">
        <v>0</v>
      </c>
      <c r="B6">
        <v>60736</v>
      </c>
      <c r="C6">
        <f>SUM(B6/2336)</f>
        <v>26</v>
      </c>
      <c r="D6">
        <f>$C$3+C4</f>
        <v>23</v>
      </c>
      <c r="E6">
        <f>SUM((C6-1)*$C$1)+D6</f>
        <v>223</v>
      </c>
    </row>
    <row r="7" spans="1:5" ht="12.75">
      <c r="A7" t="s">
        <v>1</v>
      </c>
      <c r="B7">
        <v>88768</v>
      </c>
      <c r="C7">
        <f aca="true" t="shared" si="0" ref="C7:C19">SUM(B7/2336)</f>
        <v>38</v>
      </c>
      <c r="D7">
        <f>SUM(E6+$C$1)</f>
        <v>231</v>
      </c>
      <c r="E7">
        <f aca="true" t="shared" si="1" ref="E7:E19">SUM((C7-1)*$C$1)+D7</f>
        <v>527</v>
      </c>
    </row>
    <row r="8" spans="1:5" ht="12.75">
      <c r="A8" t="s">
        <v>2</v>
      </c>
      <c r="B8">
        <v>228928</v>
      </c>
      <c r="C8">
        <f t="shared" si="0"/>
        <v>98</v>
      </c>
      <c r="D8">
        <f aca="true" t="shared" si="2" ref="D8:D19">SUM(E7+$C$1)</f>
        <v>535</v>
      </c>
      <c r="E8">
        <f t="shared" si="1"/>
        <v>1311</v>
      </c>
    </row>
    <row r="9" spans="1:5" ht="12.75">
      <c r="A9" t="s">
        <v>1</v>
      </c>
      <c r="B9">
        <v>88768</v>
      </c>
      <c r="C9">
        <f t="shared" si="0"/>
        <v>38</v>
      </c>
      <c r="D9">
        <f t="shared" si="2"/>
        <v>1319</v>
      </c>
      <c r="E9">
        <f t="shared" si="1"/>
        <v>1615</v>
      </c>
    </row>
    <row r="10" spans="1:5" ht="12.75">
      <c r="A10" t="s">
        <v>3</v>
      </c>
      <c r="B10">
        <v>70080</v>
      </c>
      <c r="C10">
        <f t="shared" si="0"/>
        <v>30</v>
      </c>
      <c r="D10">
        <f t="shared" si="2"/>
        <v>1623</v>
      </c>
      <c r="E10">
        <f t="shared" si="1"/>
        <v>1855</v>
      </c>
    </row>
    <row r="11" spans="1:5" ht="12.75">
      <c r="A11" t="s">
        <v>1</v>
      </c>
      <c r="B11">
        <v>88768</v>
      </c>
      <c r="C11">
        <f t="shared" si="0"/>
        <v>38</v>
      </c>
      <c r="D11">
        <f t="shared" si="2"/>
        <v>1863</v>
      </c>
      <c r="E11">
        <f t="shared" si="1"/>
        <v>2159</v>
      </c>
    </row>
    <row r="12" spans="1:5" ht="12.75">
      <c r="A12" t="s">
        <v>4</v>
      </c>
      <c r="B12">
        <v>158848</v>
      </c>
      <c r="C12">
        <f t="shared" si="0"/>
        <v>68</v>
      </c>
      <c r="D12">
        <f t="shared" si="2"/>
        <v>2167</v>
      </c>
      <c r="E12">
        <f t="shared" si="1"/>
        <v>2703</v>
      </c>
    </row>
    <row r="13" spans="1:5" ht="12.75">
      <c r="A13" t="s">
        <v>1</v>
      </c>
      <c r="B13">
        <v>88768</v>
      </c>
      <c r="C13">
        <f t="shared" si="0"/>
        <v>38</v>
      </c>
      <c r="D13">
        <f t="shared" si="2"/>
        <v>2711</v>
      </c>
      <c r="E13">
        <f t="shared" si="1"/>
        <v>3007</v>
      </c>
    </row>
    <row r="14" spans="1:5" ht="12.75">
      <c r="A14" t="s">
        <v>5</v>
      </c>
      <c r="B14">
        <v>565312</v>
      </c>
      <c r="C14">
        <f t="shared" si="0"/>
        <v>242</v>
      </c>
      <c r="D14">
        <f t="shared" si="2"/>
        <v>3015</v>
      </c>
      <c r="E14">
        <f t="shared" si="1"/>
        <v>4943</v>
      </c>
    </row>
    <row r="15" spans="1:5" ht="12.75">
      <c r="A15" t="s">
        <v>1</v>
      </c>
      <c r="B15">
        <v>88768</v>
      </c>
      <c r="C15">
        <f t="shared" si="0"/>
        <v>38</v>
      </c>
      <c r="D15">
        <f t="shared" si="2"/>
        <v>4951</v>
      </c>
      <c r="E15">
        <f t="shared" si="1"/>
        <v>5247</v>
      </c>
    </row>
    <row r="16" spans="1:5" ht="12.75">
      <c r="A16" t="s">
        <v>6</v>
      </c>
      <c r="B16">
        <v>74752</v>
      </c>
      <c r="C16">
        <f t="shared" si="0"/>
        <v>32</v>
      </c>
      <c r="D16">
        <f t="shared" si="2"/>
        <v>5255</v>
      </c>
      <c r="E16">
        <f t="shared" si="1"/>
        <v>5503</v>
      </c>
    </row>
    <row r="17" spans="1:5" ht="12.75">
      <c r="A17" t="s">
        <v>1</v>
      </c>
      <c r="B17">
        <v>88768</v>
      </c>
      <c r="C17">
        <f t="shared" si="0"/>
        <v>38</v>
      </c>
      <c r="D17">
        <f t="shared" si="2"/>
        <v>5511</v>
      </c>
      <c r="E17">
        <f t="shared" si="1"/>
        <v>5807</v>
      </c>
    </row>
    <row r="18" spans="1:5" ht="12.75">
      <c r="A18" t="s">
        <v>7</v>
      </c>
      <c r="B18">
        <v>63072</v>
      </c>
      <c r="C18">
        <f t="shared" si="0"/>
        <v>27</v>
      </c>
      <c r="D18">
        <f t="shared" si="2"/>
        <v>5815</v>
      </c>
      <c r="E18">
        <f t="shared" si="1"/>
        <v>6023</v>
      </c>
    </row>
    <row r="19" spans="1:5" ht="12.75">
      <c r="A19" t="s">
        <v>1</v>
      </c>
      <c r="B19">
        <v>88768</v>
      </c>
      <c r="C19">
        <f t="shared" si="0"/>
        <v>38</v>
      </c>
      <c r="D19">
        <f t="shared" si="2"/>
        <v>6031</v>
      </c>
      <c r="E19">
        <f t="shared" si="1"/>
        <v>6327</v>
      </c>
    </row>
    <row r="21" spans="1:3" ht="12.75">
      <c r="A21" s="1" t="s">
        <v>21</v>
      </c>
      <c r="C21">
        <v>1</v>
      </c>
    </row>
    <row r="22" spans="1:5" ht="12.75">
      <c r="A22" s="1" t="s">
        <v>8</v>
      </c>
      <c r="B22" s="1" t="s">
        <v>9</v>
      </c>
      <c r="C22" s="1" t="s">
        <v>10</v>
      </c>
      <c r="D22" s="1" t="s">
        <v>11</v>
      </c>
      <c r="E22" s="1" t="s">
        <v>13</v>
      </c>
    </row>
    <row r="23" spans="1:5" ht="12.75">
      <c r="A23" t="s">
        <v>14</v>
      </c>
      <c r="B23">
        <v>42048</v>
      </c>
      <c r="C23">
        <f>B23/2336</f>
        <v>18</v>
      </c>
      <c r="D23">
        <f>$C$3+C21</f>
        <v>24</v>
      </c>
      <c r="E23">
        <f>SUM((C23-1)*$C$1)+D23</f>
        <v>160</v>
      </c>
    </row>
    <row r="24" spans="1:5" ht="12.75">
      <c r="A24" t="s">
        <v>1</v>
      </c>
      <c r="B24">
        <v>88768</v>
      </c>
      <c r="C24">
        <f aca="true" t="shared" si="3" ref="C24:C34">SUM(B24/2336)</f>
        <v>38</v>
      </c>
      <c r="D24">
        <f>SUM(E23+$C$1)</f>
        <v>168</v>
      </c>
      <c r="E24">
        <f aca="true" t="shared" si="4" ref="E24:E34">SUM((C24-1)*$C$1)+D24</f>
        <v>464</v>
      </c>
    </row>
    <row r="25" spans="1:5" ht="12.75">
      <c r="A25" t="s">
        <v>19</v>
      </c>
      <c r="B25">
        <v>95776</v>
      </c>
      <c r="C25">
        <f aca="true" t="shared" si="5" ref="C25:C33">B25/2336</f>
        <v>41</v>
      </c>
      <c r="D25">
        <f aca="true" t="shared" si="6" ref="D25:D34">SUM(E24+$C$1)</f>
        <v>472</v>
      </c>
      <c r="E25">
        <f t="shared" si="4"/>
        <v>792</v>
      </c>
    </row>
    <row r="26" spans="1:5" ht="12.75">
      <c r="A26" t="s">
        <v>1</v>
      </c>
      <c r="B26">
        <v>88768</v>
      </c>
      <c r="C26">
        <f t="shared" si="3"/>
        <v>38</v>
      </c>
      <c r="D26">
        <f t="shared" si="6"/>
        <v>800</v>
      </c>
      <c r="E26">
        <f t="shared" si="4"/>
        <v>1096</v>
      </c>
    </row>
    <row r="27" spans="1:5" ht="12.75">
      <c r="A27" t="s">
        <v>15</v>
      </c>
      <c r="B27">
        <v>21024</v>
      </c>
      <c r="C27">
        <f t="shared" si="5"/>
        <v>9</v>
      </c>
      <c r="D27">
        <f t="shared" si="6"/>
        <v>1104</v>
      </c>
      <c r="E27">
        <f t="shared" si="4"/>
        <v>1168</v>
      </c>
    </row>
    <row r="28" spans="1:5" ht="12.75">
      <c r="A28" t="s">
        <v>1</v>
      </c>
      <c r="B28">
        <v>88768</v>
      </c>
      <c r="C28">
        <f t="shared" si="3"/>
        <v>38</v>
      </c>
      <c r="D28">
        <f t="shared" si="6"/>
        <v>1176</v>
      </c>
      <c r="E28">
        <f t="shared" si="4"/>
        <v>1472</v>
      </c>
    </row>
    <row r="29" spans="1:5" ht="12.75">
      <c r="A29" t="s">
        <v>16</v>
      </c>
      <c r="B29">
        <v>30368</v>
      </c>
      <c r="C29">
        <f t="shared" si="5"/>
        <v>13</v>
      </c>
      <c r="D29">
        <f t="shared" si="6"/>
        <v>1480</v>
      </c>
      <c r="E29">
        <f t="shared" si="4"/>
        <v>1576</v>
      </c>
    </row>
    <row r="30" spans="1:5" ht="12.75">
      <c r="A30" t="s">
        <v>1</v>
      </c>
      <c r="B30">
        <v>88768</v>
      </c>
      <c r="C30">
        <f t="shared" si="3"/>
        <v>38</v>
      </c>
      <c r="D30">
        <f t="shared" si="6"/>
        <v>1584</v>
      </c>
      <c r="E30">
        <f t="shared" si="4"/>
        <v>1880</v>
      </c>
    </row>
    <row r="31" spans="1:5" ht="12.75">
      <c r="A31" t="s">
        <v>17</v>
      </c>
      <c r="B31">
        <v>77088</v>
      </c>
      <c r="C31">
        <f t="shared" si="5"/>
        <v>33</v>
      </c>
      <c r="D31">
        <f t="shared" si="6"/>
        <v>1888</v>
      </c>
      <c r="E31">
        <f t="shared" si="4"/>
        <v>2144</v>
      </c>
    </row>
    <row r="32" spans="1:5" ht="12.75">
      <c r="A32" t="s">
        <v>1</v>
      </c>
      <c r="B32">
        <v>88768</v>
      </c>
      <c r="C32">
        <f t="shared" si="3"/>
        <v>38</v>
      </c>
      <c r="D32">
        <f t="shared" si="6"/>
        <v>2152</v>
      </c>
      <c r="E32">
        <f t="shared" si="4"/>
        <v>2448</v>
      </c>
    </row>
    <row r="33" spans="1:5" ht="12.75">
      <c r="A33" t="s">
        <v>18</v>
      </c>
      <c r="B33">
        <v>18688</v>
      </c>
      <c r="C33">
        <f t="shared" si="5"/>
        <v>8</v>
      </c>
      <c r="D33">
        <f t="shared" si="6"/>
        <v>2456</v>
      </c>
      <c r="E33">
        <f t="shared" si="4"/>
        <v>2512</v>
      </c>
    </row>
    <row r="34" spans="1:5" ht="12.75">
      <c r="A34" t="s">
        <v>1</v>
      </c>
      <c r="B34">
        <v>88768</v>
      </c>
      <c r="C34">
        <f t="shared" si="3"/>
        <v>38</v>
      </c>
      <c r="D34">
        <f t="shared" si="6"/>
        <v>2520</v>
      </c>
      <c r="E34">
        <f t="shared" si="4"/>
        <v>2816</v>
      </c>
    </row>
    <row r="36" spans="1:3" ht="12.75">
      <c r="A36" s="1" t="s">
        <v>21</v>
      </c>
      <c r="C36">
        <v>2</v>
      </c>
    </row>
    <row r="37" spans="1:5" ht="12.75">
      <c r="A37" s="1" t="s">
        <v>8</v>
      </c>
      <c r="B37" s="1" t="s">
        <v>9</v>
      </c>
      <c r="C37" s="1" t="s">
        <v>10</v>
      </c>
      <c r="D37" s="1" t="s">
        <v>11</v>
      </c>
      <c r="E37" s="1" t="s">
        <v>13</v>
      </c>
    </row>
    <row r="38" spans="1:5" ht="12.75">
      <c r="A38" t="s">
        <v>22</v>
      </c>
      <c r="B38">
        <v>77088</v>
      </c>
      <c r="C38">
        <f>B38/2336</f>
        <v>33</v>
      </c>
      <c r="D38">
        <f>$C$3+C36</f>
        <v>25</v>
      </c>
      <c r="E38">
        <f>SUM((C38-1)*$C$1)+D38</f>
        <v>281</v>
      </c>
    </row>
    <row r="39" spans="1:5" ht="12.75">
      <c r="A39" t="s">
        <v>1</v>
      </c>
      <c r="B39">
        <v>88768</v>
      </c>
      <c r="C39">
        <f>SUM(B39/2336)</f>
        <v>38</v>
      </c>
      <c r="D39">
        <f>SUM(E38+$C$1)</f>
        <v>289</v>
      </c>
      <c r="E39">
        <f>SUM((C39-1)*$C$1)+D39</f>
        <v>585</v>
      </c>
    </row>
    <row r="40" spans="1:5" ht="12.75">
      <c r="A40" t="s">
        <v>23</v>
      </c>
      <c r="B40">
        <v>238272</v>
      </c>
      <c r="C40">
        <f>B40/2336</f>
        <v>102</v>
      </c>
      <c r="D40">
        <f>SUM(E39+$C$1)</f>
        <v>593</v>
      </c>
      <c r="E40">
        <f>SUM((C40-1)*$C$1)+D40</f>
        <v>1401</v>
      </c>
    </row>
    <row r="41" spans="1:5" ht="12.75">
      <c r="A41" t="s">
        <v>1</v>
      </c>
      <c r="B41">
        <v>88768</v>
      </c>
      <c r="C41">
        <f>SUM(B41/2336)</f>
        <v>38</v>
      </c>
      <c r="D41">
        <f>SUM(E40+$C$1)</f>
        <v>1409</v>
      </c>
      <c r="E41">
        <f>SUM((C41-1)*$C$1)+D41</f>
        <v>1705</v>
      </c>
    </row>
    <row r="43" spans="1:3" ht="12.75">
      <c r="A43" s="1" t="s">
        <v>21</v>
      </c>
      <c r="C43">
        <v>3</v>
      </c>
    </row>
    <row r="44" spans="1:5" ht="12.75">
      <c r="A44" s="1" t="s">
        <v>8</v>
      </c>
      <c r="B44" s="1" t="s">
        <v>9</v>
      </c>
      <c r="C44" s="1" t="s">
        <v>10</v>
      </c>
      <c r="D44" s="1" t="s">
        <v>11</v>
      </c>
      <c r="E44" s="1" t="s">
        <v>13</v>
      </c>
    </row>
    <row r="45" spans="1:5" ht="12.75">
      <c r="A45" t="s">
        <v>24</v>
      </c>
      <c r="B45">
        <v>154176</v>
      </c>
      <c r="C45">
        <f>B45/2336</f>
        <v>66</v>
      </c>
      <c r="D45">
        <f>$C$3+C43</f>
        <v>26</v>
      </c>
      <c r="E45">
        <f>SUM((C45-1)*$C$1)+D45</f>
        <v>546</v>
      </c>
    </row>
    <row r="46" spans="1:5" ht="12.75">
      <c r="A46" t="s">
        <v>1</v>
      </c>
      <c r="B46">
        <v>88768</v>
      </c>
      <c r="C46">
        <f aca="true" t="shared" si="7" ref="C46:C51">SUM(B46/2336)</f>
        <v>38</v>
      </c>
      <c r="D46">
        <f aca="true" t="shared" si="8" ref="D46:D51">SUM(E45+$C$1)</f>
        <v>554</v>
      </c>
      <c r="E46">
        <f aca="true" t="shared" si="9" ref="E46:E51">SUM((C46-1)*$C$1)+D46</f>
        <v>850</v>
      </c>
    </row>
    <row r="47" spans="1:5" ht="12.75">
      <c r="A47" t="s">
        <v>25</v>
      </c>
      <c r="B47">
        <v>28032</v>
      </c>
      <c r="C47">
        <f t="shared" si="7"/>
        <v>12</v>
      </c>
      <c r="D47">
        <f t="shared" si="8"/>
        <v>858</v>
      </c>
      <c r="E47">
        <f t="shared" si="9"/>
        <v>946</v>
      </c>
    </row>
    <row r="48" spans="1:5" ht="12.75">
      <c r="A48" t="s">
        <v>1</v>
      </c>
      <c r="B48">
        <v>88768</v>
      </c>
      <c r="C48">
        <f t="shared" si="7"/>
        <v>38</v>
      </c>
      <c r="D48">
        <f t="shared" si="8"/>
        <v>954</v>
      </c>
      <c r="E48">
        <f t="shared" si="9"/>
        <v>1250</v>
      </c>
    </row>
    <row r="49" spans="1:5" ht="12.75">
      <c r="A49" t="s">
        <v>26</v>
      </c>
      <c r="B49">
        <v>30368</v>
      </c>
      <c r="C49">
        <f t="shared" si="7"/>
        <v>13</v>
      </c>
      <c r="D49">
        <f t="shared" si="8"/>
        <v>1258</v>
      </c>
      <c r="E49">
        <f t="shared" si="9"/>
        <v>1354</v>
      </c>
    </row>
    <row r="50" spans="1:5" ht="12.75">
      <c r="A50" t="s">
        <v>1</v>
      </c>
      <c r="B50">
        <v>88768</v>
      </c>
      <c r="C50">
        <f t="shared" si="7"/>
        <v>38</v>
      </c>
      <c r="D50">
        <f t="shared" si="8"/>
        <v>1362</v>
      </c>
      <c r="E50">
        <f t="shared" si="9"/>
        <v>1658</v>
      </c>
    </row>
    <row r="51" spans="1:5" ht="12.75">
      <c r="A51" t="s">
        <v>27</v>
      </c>
      <c r="B51">
        <v>95776</v>
      </c>
      <c r="C51">
        <f t="shared" si="7"/>
        <v>41</v>
      </c>
      <c r="D51">
        <f t="shared" si="8"/>
        <v>1666</v>
      </c>
      <c r="E51">
        <f t="shared" si="9"/>
        <v>1986</v>
      </c>
    </row>
    <row r="53" spans="1:3" ht="12.75">
      <c r="A53" s="1" t="s">
        <v>21</v>
      </c>
      <c r="C53">
        <v>4</v>
      </c>
    </row>
    <row r="54" spans="1:5" ht="12.75">
      <c r="A54" s="1" t="s">
        <v>8</v>
      </c>
      <c r="B54" s="1" t="s">
        <v>9</v>
      </c>
      <c r="C54" s="1" t="s">
        <v>10</v>
      </c>
      <c r="D54" s="1" t="s">
        <v>11</v>
      </c>
      <c r="E54" s="1" t="s">
        <v>13</v>
      </c>
    </row>
    <row r="55" spans="1:5" ht="12.75">
      <c r="A55" t="s">
        <v>29</v>
      </c>
      <c r="B55">
        <v>2132768</v>
      </c>
      <c r="C55">
        <f>B55/2336</f>
        <v>913</v>
      </c>
      <c r="D55">
        <f>$C$3+C53</f>
        <v>27</v>
      </c>
      <c r="E55">
        <f>SUM((C55-1)*$C$1)+D55</f>
        <v>7323</v>
      </c>
    </row>
    <row r="57" spans="1:3" ht="12.75">
      <c r="A57" s="1" t="s">
        <v>21</v>
      </c>
      <c r="C57">
        <v>5</v>
      </c>
    </row>
    <row r="58" spans="1:5" ht="12.75">
      <c r="A58" s="1" t="s">
        <v>8</v>
      </c>
      <c r="B58" s="1" t="s">
        <v>9</v>
      </c>
      <c r="C58" s="1" t="s">
        <v>10</v>
      </c>
      <c r="D58" s="1" t="s">
        <v>11</v>
      </c>
      <c r="E58" s="1" t="s">
        <v>13</v>
      </c>
    </row>
    <row r="59" spans="1:5" ht="12.75">
      <c r="A59" t="s">
        <v>30</v>
      </c>
      <c r="B59">
        <v>2121088</v>
      </c>
      <c r="C59">
        <f>B59/2336</f>
        <v>908</v>
      </c>
      <c r="D59">
        <f>$C$3+C57</f>
        <v>28</v>
      </c>
      <c r="E59">
        <f>SUM((C59-1)*$C$1)+D59</f>
        <v>7284</v>
      </c>
    </row>
    <row r="61" spans="1:3" ht="12.75">
      <c r="A61" s="1" t="s">
        <v>21</v>
      </c>
      <c r="C61">
        <v>6</v>
      </c>
    </row>
    <row r="62" spans="1:5" ht="12.75">
      <c r="A62" s="1" t="s">
        <v>8</v>
      </c>
      <c r="B62" s="1" t="s">
        <v>9</v>
      </c>
      <c r="C62" s="1" t="s">
        <v>10</v>
      </c>
      <c r="D62" s="1" t="s">
        <v>11</v>
      </c>
      <c r="E62" s="1" t="s">
        <v>13</v>
      </c>
    </row>
    <row r="63" spans="1:5" ht="12.75">
      <c r="A63" t="s">
        <v>28</v>
      </c>
      <c r="B63">
        <v>1857120</v>
      </c>
      <c r="C63">
        <f>B63/2336</f>
        <v>795</v>
      </c>
      <c r="D63">
        <f>$C$3+C61</f>
        <v>29</v>
      </c>
      <c r="E63">
        <f>SUM((C63-1)*$C$1)+D63</f>
        <v>6381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Computer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Kavallierou</dc:creator>
  <cp:keywords/>
  <dc:description/>
  <cp:lastModifiedBy>Mike Kavallierou</cp:lastModifiedBy>
  <dcterms:created xsi:type="dcterms:W3CDTF">1998-12-16T15:08:47Z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